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Rysova\ICT\téma 2_3 finanční funkce EXcel 2013\"/>
    </mc:Choice>
  </mc:AlternateContent>
  <bookViews>
    <workbookView xWindow="360" yWindow="15" windowWidth="11340" windowHeight="654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B39" i="1" l="1"/>
  <c r="B14" i="1"/>
  <c r="B37" i="1" s="1"/>
  <c r="B13" i="1"/>
  <c r="B42" i="1" l="1"/>
  <c r="B49" i="1"/>
  <c r="B51" i="1"/>
  <c r="B53" i="1" s="1"/>
</calcChain>
</file>

<file path=xl/sharedStrings.xml><?xml version="1.0" encoding="utf-8"?>
<sst xmlns="http://schemas.openxmlformats.org/spreadsheetml/2006/main" count="24" uniqueCount="22">
  <si>
    <t>Finanční funkce</t>
  </si>
  <si>
    <t>Příklad:</t>
  </si>
  <si>
    <t>Řešení:</t>
  </si>
  <si>
    <r>
      <t>PLATBA</t>
    </r>
    <r>
      <rPr>
        <sz val="10"/>
        <rFont val="Arial CE"/>
        <family val="2"/>
        <charset val="238"/>
      </rPr>
      <t xml:space="preserve"> je funkce,která vrací velikost pravidelné splátky.</t>
    </r>
  </si>
  <si>
    <t xml:space="preserve"> =PLATBA (sazba;pper;souč_hod;bud_hod;typ) </t>
  </si>
  <si>
    <t>bud_hod</t>
  </si>
  <si>
    <t>předpokládaná budoucí hodnota</t>
  </si>
  <si>
    <t>pokud neuvedeme tento argument, předpokládá se</t>
  </si>
  <si>
    <t xml:space="preserve"> roven 0 </t>
  </si>
  <si>
    <t>Farma má půjčku 6 000 000 Kč na 5 let při úrokové sazbě 13,5 %. Jaká bude výše pravidelné měsíční splátky při splácení</t>
  </si>
  <si>
    <t xml:space="preserve">na začátku měsíce a jaká při splácení na konci měsíce? </t>
  </si>
  <si>
    <t>Toto je hodnota funkce při splácení na začátku měsíce</t>
  </si>
  <si>
    <t>Toto je hodnota funkce při splácení na konci měsíce</t>
  </si>
  <si>
    <t xml:space="preserve">Při pravidelné měsíční splátce začátkem měsíce se zaplatí o 1 535,89 Kč méně než při platbě koncem měsíce. </t>
  </si>
  <si>
    <t>Půjčka:</t>
  </si>
  <si>
    <t>Počet období:</t>
  </si>
  <si>
    <t>Úrok:</t>
  </si>
  <si>
    <t>Platba na začátku období:</t>
  </si>
  <si>
    <t>Platba na konci období:</t>
  </si>
  <si>
    <t>Teď stejný výpočet s konkrétními hodnotami:</t>
  </si>
  <si>
    <t>Rozdíl mezi oběma částkami</t>
  </si>
  <si>
    <t>(pro platbu na konci období zadáváme do položky Typ nulu)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</si>
</sst>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#,##0.00\ &quot;Kč&quot;;[Red]\-#,##0.00\ &quot;Kč&quot;"/>
  </numFmts>
  <fonts count="5" x14ac:knownFonts="1">
    <font>
      <sz val="10"/>
      <name val="Arial CE"/>
      <charset val="238"/>
    </font>
    <font>
      <b/>
      <sz val="16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8" fontId="0" fillId="0" borderId="0" xfId="0" applyNumberFormat="1"/>
    <xf numFmtId="8" fontId="1" fillId="0" borderId="0" xfId="0" applyNumberFormat="1" applyFont="1"/>
    <xf numFmtId="0" fontId="3" fillId="0" borderId="0" xfId="0" applyFont="1"/>
    <xf numFmtId="0" fontId="4" fillId="0" borderId="0" xfId="0" applyFont="1"/>
    <xf numFmtId="3" fontId="0" fillId="0" borderId="0" xfId="0" applyNumberForma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133350</xdr:colOff>
      <xdr:row>12</xdr:row>
      <xdr:rowOff>47625</xdr:rowOff>
    </xdr:from>
    <xdr:to>
      <xdr:col>13</xdr:col>
      <xdr:colOff>266700</xdr:colOff>
      <xdr:row>34</xdr:row>
      <xdr:rowOff>9278</xdr:rowOff>
    </xdr:to>
    <xdr:pic>
      <xdr:nvPicPr>
        <xdr:cNvPr id="2" name="Obrázek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9708" t="38958" r="23562" b="26086"/>
        <a:stretch/>
      </xdr:blipFill>
      <xdr:spPr>
        <a:xfrm>
          <a:off x="4438650" y="2085975"/>
          <a:ext cx="5924550" cy="3524003"/>
        </a:xfrm>
        <a:prstGeom prst="rect">
          <a:avLst/>
        </a:prstGeom>
        <a:ln w="228600" cap="sq" cmpd="thickThin">
          <a:solidFill>
            <a:srgbClr val="000000"/>
          </a:solidFill>
          <a:prstDash val="solid"/>
          <a:miter lim="800000"/>
        </a:ln>
        <a:effectLst>
          <a:innerShdw blurRad="76200">
            <a:srgbClr val="000000"/>
          </a:innerShdw>
        </a:effectLst>
      </xdr:spPr>
    </xdr:pic>
    <xdr:clientData/>
  </xdr:twoCellAnchor>
  <xdr:twoCellAnchor>
    <xdr:from>
      <xdr:col>2</xdr:col>
      <xdr:colOff>19050</xdr:colOff>
      <xdr:row>14</xdr:row>
      <xdr:rowOff>57150</xdr:rowOff>
    </xdr:from>
    <xdr:to>
      <xdr:col>6</xdr:col>
      <xdr:colOff>9525</xdr:colOff>
      <xdr:row>22</xdr:row>
      <xdr:rowOff>142875</xdr:rowOff>
    </xdr:to>
    <xdr:cxnSp macro="">
      <xdr:nvCxnSpPr>
        <xdr:cNvPr id="4" name="Přímá spojovací šipka 3"/>
        <xdr:cNvCxnSpPr/>
      </xdr:nvCxnSpPr>
      <xdr:spPr>
        <a:xfrm>
          <a:off x="2705100" y="2419350"/>
          <a:ext cx="3133725" cy="13811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8"/>
  <sheetViews>
    <sheetView tabSelected="1" topLeftCell="A3" workbookViewId="0">
      <selection activeCell="K11" sqref="K11"/>
    </sheetView>
  </sheetViews>
  <sheetFormatPr defaultRowHeight="12.75" x14ac:dyDescent="0.2"/>
  <cols>
    <col min="1" max="1" width="25.7109375" customWidth="1"/>
    <col min="2" max="2" width="14.5703125" bestFit="1" customWidth="1"/>
    <col min="3" max="3" width="15.140625" bestFit="1" customWidth="1"/>
    <col min="6" max="6" width="13.7109375" bestFit="1" customWidth="1"/>
  </cols>
  <sheetData>
    <row r="1" spans="1:6" ht="20.25" x14ac:dyDescent="0.3">
      <c r="A1" s="2" t="s">
        <v>0</v>
      </c>
    </row>
    <row r="3" spans="1:6" x14ac:dyDescent="0.2">
      <c r="A3" s="3" t="s">
        <v>3</v>
      </c>
    </row>
    <row r="5" spans="1:6" x14ac:dyDescent="0.2">
      <c r="A5" t="s">
        <v>4</v>
      </c>
      <c r="E5" t="s">
        <v>5</v>
      </c>
      <c r="F5" t="s">
        <v>6</v>
      </c>
    </row>
    <row r="6" spans="1:6" x14ac:dyDescent="0.2">
      <c r="F6" t="s">
        <v>7</v>
      </c>
    </row>
    <row r="7" spans="1:6" x14ac:dyDescent="0.2">
      <c r="F7" t="s">
        <v>8</v>
      </c>
    </row>
    <row r="8" spans="1:6" x14ac:dyDescent="0.2">
      <c r="A8" t="s">
        <v>1</v>
      </c>
    </row>
    <row r="9" spans="1:6" x14ac:dyDescent="0.2">
      <c r="A9" t="s">
        <v>9</v>
      </c>
    </row>
    <row r="10" spans="1:6" x14ac:dyDescent="0.2">
      <c r="A10" t="s">
        <v>10</v>
      </c>
    </row>
    <row r="12" spans="1:6" x14ac:dyDescent="0.2">
      <c r="A12" t="s">
        <v>14</v>
      </c>
      <c r="B12" s="5">
        <v>6000000</v>
      </c>
    </row>
    <row r="13" spans="1:6" x14ac:dyDescent="0.2">
      <c r="A13" t="s">
        <v>15</v>
      </c>
      <c r="B13">
        <f>5*12</f>
        <v>60</v>
      </c>
    </row>
    <row r="14" spans="1:6" x14ac:dyDescent="0.2">
      <c r="A14" t="s">
        <v>16</v>
      </c>
      <c r="B14">
        <f>13.5%/12</f>
        <v>1.1250000000000001E-2</v>
      </c>
      <c r="C14" s="1"/>
    </row>
    <row r="15" spans="1:6" x14ac:dyDescent="0.2">
      <c r="A15" t="s">
        <v>17</v>
      </c>
      <c r="B15">
        <v>1</v>
      </c>
    </row>
    <row r="16" spans="1:6" x14ac:dyDescent="0.2">
      <c r="A16" t="s">
        <v>18</v>
      </c>
      <c r="B16">
        <v>0</v>
      </c>
    </row>
    <row r="17" spans="1:6" x14ac:dyDescent="0.2">
      <c r="A17" t="s">
        <v>21</v>
      </c>
    </row>
    <row r="24" spans="1:6" x14ac:dyDescent="0.2">
      <c r="F24" s="1"/>
    </row>
    <row r="35" spans="1:4" x14ac:dyDescent="0.2">
      <c r="A35" t="s">
        <v>2</v>
      </c>
    </row>
    <row r="37" spans="1:4" x14ac:dyDescent="0.2">
      <c r="B37" s="1">
        <f>PMT($B$14,$B$13,$B$12,,$B$15)</f>
        <v>-136523.19021144346</v>
      </c>
      <c r="D37" t="s">
        <v>11</v>
      </c>
    </row>
    <row r="39" spans="1:4" x14ac:dyDescent="0.2">
      <c r="B39" s="1">
        <f>PMT($B$14,$B$13,$B$12,,$B$16)</f>
        <v>-138059.07610132219</v>
      </c>
      <c r="D39" t="s">
        <v>12</v>
      </c>
    </row>
    <row r="42" spans="1:4" x14ac:dyDescent="0.2">
      <c r="B42" s="1">
        <f>B39-B37</f>
        <v>-1535.8858898787294</v>
      </c>
      <c r="D42" t="s">
        <v>20</v>
      </c>
    </row>
    <row r="47" spans="1:4" x14ac:dyDescent="0.2">
      <c r="A47" t="s">
        <v>19</v>
      </c>
    </row>
    <row r="49" spans="1:4" x14ac:dyDescent="0.2">
      <c r="B49" s="1">
        <f>PMT(13.5%/12,5*12,6000000,,1)</f>
        <v>-136523.19021144346</v>
      </c>
      <c r="D49" t="s">
        <v>11</v>
      </c>
    </row>
    <row r="51" spans="1:4" x14ac:dyDescent="0.2">
      <c r="B51" s="1">
        <f>PMT(13.5%/12,5*12,6000000,0,0)</f>
        <v>-138059.07610132219</v>
      </c>
      <c r="D51" t="s">
        <v>12</v>
      </c>
    </row>
    <row r="53" spans="1:4" x14ac:dyDescent="0.2">
      <c r="B53" s="1">
        <f>B51-B49</f>
        <v>-1535.8858898787294</v>
      </c>
    </row>
    <row r="55" spans="1:4" x14ac:dyDescent="0.2">
      <c r="A55" t="s">
        <v>13</v>
      </c>
    </row>
    <row r="58" spans="1:4" x14ac:dyDescent="0.2">
      <c r="A58" s="4"/>
    </row>
    <row r="59" spans="1:4" x14ac:dyDescent="0.2">
      <c r="A59" s="4"/>
    </row>
    <row r="60" spans="1:4" x14ac:dyDescent="0.2">
      <c r="A60" s="4"/>
    </row>
    <row r="61" spans="1:4" x14ac:dyDescent="0.2">
      <c r="A61" s="4"/>
    </row>
    <row r="64" spans="1:4" x14ac:dyDescent="0.2">
      <c r="A64" s="3"/>
    </row>
    <row r="66" spans="1:1" x14ac:dyDescent="0.2">
      <c r="A66" s="3"/>
    </row>
    <row r="68" spans="1:1" x14ac:dyDescent="0.2">
      <c r="A68" s="3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KIT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Rysova</dc:creator>
  <cp:lastModifiedBy>Rysová</cp:lastModifiedBy>
  <dcterms:created xsi:type="dcterms:W3CDTF">2001-09-24T06:38:47Z</dcterms:created>
  <dcterms:modified xsi:type="dcterms:W3CDTF">2014-09-16T13:27:45Z</dcterms:modified>
</cp:coreProperties>
</file>